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7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W22" i="1" s="1"/>
  <c r="W20" i="1" s="1"/>
  <c r="L22" i="1"/>
  <c r="G22" i="1"/>
  <c r="F22" i="1" s="1"/>
  <c r="F20" i="1" s="1"/>
  <c r="V20" i="1"/>
  <c r="U20" i="1"/>
  <c r="T20" i="1"/>
  <c r="S20" i="1"/>
  <c r="P20" i="1"/>
  <c r="O20" i="1"/>
  <c r="N20" i="1"/>
  <c r="M20" i="1"/>
  <c r="L20" i="1"/>
  <c r="R20" i="1" s="1"/>
  <c r="K20" i="1"/>
  <c r="J20" i="1"/>
  <c r="I20" i="1"/>
  <c r="H20" i="1"/>
  <c r="G20" i="1"/>
  <c r="Q20" i="1" s="1"/>
  <c r="D18" i="1"/>
  <c r="D11" i="1"/>
  <c r="D10" i="1"/>
</calcChain>
</file>

<file path=xl/sharedStrings.xml><?xml version="1.0" encoding="utf-8"?>
<sst xmlns="http://schemas.openxmlformats.org/spreadsheetml/2006/main" count="31" uniqueCount="21">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</sst>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07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2017</v>
          </cell>
          <cell r="G8" t="str">
            <v>Июль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4"/>
  <sheetViews>
    <sheetView showGridLines="0" tabSelected="1" topLeftCell="C7" zoomScale="90" zoomScaleNormal="90" workbookViewId="0">
      <pane xSplit="3" ySplit="10" topLeftCell="F17" activePane="bottomRight" state="frozen"/>
      <selection activeCell="C7" sqref="C7"/>
      <selection pane="topRight" activeCell="F7" sqref="F7"/>
      <selection pane="bottomLeft" activeCell="C17" sqref="C17"/>
      <selection pane="bottomRight" activeCell="R35" sqref="R35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Июль 2017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Июль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SUM(F21:F23)</f>
        <v>101.718</v>
      </c>
      <c r="G20" s="38">
        <f t="shared" si="0"/>
        <v>14.94</v>
      </c>
      <c r="H20" s="38">
        <f t="shared" si="0"/>
        <v>8.1609999999999996</v>
      </c>
      <c r="I20" s="38">
        <f t="shared" si="0"/>
        <v>0</v>
      </c>
      <c r="J20" s="38">
        <f t="shared" si="0"/>
        <v>6.7789999999999999</v>
      </c>
      <c r="K20" s="38">
        <f t="shared" si="0"/>
        <v>0</v>
      </c>
      <c r="L20" s="38">
        <f t="shared" si="0"/>
        <v>86.778000000000006</v>
      </c>
      <c r="M20" s="38">
        <f t="shared" si="0"/>
        <v>43.155000000000001</v>
      </c>
      <c r="N20" s="38">
        <f t="shared" si="0"/>
        <v>0</v>
      </c>
      <c r="O20" s="38">
        <f t="shared" si="0"/>
        <v>43.623000000000005</v>
      </c>
      <c r="P20" s="38">
        <f t="shared" si="0"/>
        <v>0</v>
      </c>
      <c r="Q20" s="38">
        <f>IF(G20=0,0,T20/G20)</f>
        <v>15.845668647925033</v>
      </c>
      <c r="R20" s="38">
        <f>IF(L20=0,0,U20/L20)</f>
        <v>0</v>
      </c>
      <c r="S20" s="38">
        <f>SUM(S21:S23)</f>
        <v>236.73428959999998</v>
      </c>
      <c r="T20" s="38">
        <f>SUM(T21:T23)</f>
        <v>236.73428959999998</v>
      </c>
      <c r="U20" s="38">
        <f>SUM(U21:U23)</f>
        <v>0</v>
      </c>
      <c r="V20" s="38">
        <f>SUM(V21:V23)</f>
        <v>0</v>
      </c>
      <c r="W20" s="39">
        <f>SUM(W21:W23)</f>
        <v>236.73428959999998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101.718</v>
      </c>
      <c r="G22" s="38">
        <f>H22+I22+J22+K22</f>
        <v>14.94</v>
      </c>
      <c r="H22" s="43">
        <v>8.1609999999999996</v>
      </c>
      <c r="I22" s="43"/>
      <c r="J22" s="43">
        <v>6.7789999999999999</v>
      </c>
      <c r="K22" s="43"/>
      <c r="L22" s="38">
        <f>M22+N22+O22+P22</f>
        <v>86.778000000000006</v>
      </c>
      <c r="M22" s="43">
        <v>43.155000000000001</v>
      </c>
      <c r="N22" s="43"/>
      <c r="O22" s="43">
        <v>43.623000000000005</v>
      </c>
      <c r="P22" s="43"/>
      <c r="Q22" s="43">
        <v>2.3273588706030397</v>
      </c>
      <c r="R22" s="43"/>
      <c r="S22" s="38">
        <f>T22+U22</f>
        <v>236.73428959999998</v>
      </c>
      <c r="T22" s="43">
        <v>236.73428959999998</v>
      </c>
      <c r="U22" s="43"/>
      <c r="V22" s="43"/>
      <c r="W22" s="44">
        <f>S22-V22</f>
        <v>236.73428959999998</v>
      </c>
      <c r="X22" s="45"/>
    </row>
    <row r="23" spans="3:24" ht="15" customHeight="1" thickBot="1" x14ac:dyDescent="0.3">
      <c r="C23" s="5"/>
      <c r="D23" s="46"/>
      <c r="E23" s="47" t="s">
        <v>20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9"/>
    </row>
    <row r="24" spans="3:24" ht="12" thickBot="1" x14ac:dyDescent="0.3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H22:K22 M22:R22 T22:V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F20:W20 F22:G22 L22 S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  <hyperlink ref="C22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2018-05-23T10:46:45Z</dcterms:created>
  <dcterms:modified xsi:type="dcterms:W3CDTF">2018-05-23T10:48:25Z</dcterms:modified>
</cp:coreProperties>
</file>